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A18930A4-1C28-4A2D-978B-5A6AFD6E94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inhTienThuongTet" sheetId="2" r:id="rId1"/>
  </sheets>
  <calcPr calcId="191029"/>
</workbook>
</file>

<file path=xl/calcChain.xml><?xml version="1.0" encoding="utf-8"?>
<calcChain xmlns="http://schemas.openxmlformats.org/spreadsheetml/2006/main">
  <c r="I4" i="2" l="1"/>
  <c r="G4" i="2"/>
  <c r="G5" i="2"/>
  <c r="I5" i="2" s="1"/>
  <c r="G6" i="2"/>
  <c r="I6" i="2" s="1"/>
  <c r="G7" i="2"/>
  <c r="I7" i="2" s="1"/>
  <c r="G8" i="2"/>
  <c r="I8" i="2"/>
  <c r="G9" i="2"/>
  <c r="I9" i="2"/>
  <c r="G10" i="2"/>
  <c r="I10" i="2"/>
  <c r="G11" i="2"/>
  <c r="I11" i="2"/>
  <c r="G12" i="2"/>
  <c r="I12" i="2"/>
  <c r="G13" i="2"/>
  <c r="I13" i="2"/>
  <c r="G14" i="2"/>
  <c r="I14" i="2"/>
  <c r="G15" i="2"/>
  <c r="I15" i="2"/>
  <c r="G16" i="2"/>
  <c r="I16" i="2"/>
  <c r="G17" i="2"/>
  <c r="I17" i="2"/>
  <c r="G3" i="2"/>
  <c r="I3" i="2"/>
</calcChain>
</file>

<file path=xl/sharedStrings.xml><?xml version="1.0" encoding="utf-8"?>
<sst xmlns="http://schemas.openxmlformats.org/spreadsheetml/2006/main" count="55" uniqueCount="44">
  <si>
    <t>% năng suất lao động</t>
  </si>
  <si>
    <t>Tiền thưởng Tết</t>
  </si>
  <si>
    <t>STT</t>
  </si>
  <si>
    <t>Ngày sinh</t>
  </si>
  <si>
    <t>Xuất sắc = 100%</t>
  </si>
  <si>
    <t>Tốt = 80%</t>
  </si>
  <si>
    <t>Khá = 60%</t>
  </si>
  <si>
    <t>Trung bình = 40%</t>
  </si>
  <si>
    <t>Yếu = 20%</t>
  </si>
  <si>
    <t>Dưới 01 năm = 10%</t>
  </si>
  <si>
    <t>Từ 1 đến dưới 2 năm = 30%</t>
  </si>
  <si>
    <t>Từ 5 năm trở lên = 100%</t>
  </si>
  <si>
    <t>Tỷ lệ thưởng = % năng suất lao động + % thâm niên làm việc</t>
  </si>
  <si>
    <t>Mức bình quân tiền lương tháng trong năm (không tính phụ cấp, trợ cấp)</t>
  </si>
  <si>
    <t>Chức vụ</t>
  </si>
  <si>
    <t>Từ 2 đến dưới 3 năm = 50%</t>
  </si>
  <si>
    <t>Từ 3 đến dưới 4 năm = 70%</t>
  </si>
  <si>
    <t>Từ 4 đến dưới 5 năm = 90%</t>
  </si>
  <si>
    <t>Mức bình quân tiền lương</t>
  </si>
  <si>
    <t>Họ và tên</t>
  </si>
  <si>
    <t>Tỷ lệ % thưởng</t>
  </si>
  <si>
    <t>Giám đốc</t>
  </si>
  <si>
    <t>Nguyễn Văn A</t>
  </si>
  <si>
    <t>Trần Văn B</t>
  </si>
  <si>
    <t>Phó Giám đốc</t>
  </si>
  <si>
    <t>Hoàng Văn C</t>
  </si>
  <si>
    <t>Đinh Thị D</t>
  </si>
  <si>
    <t xml:space="preserve">Phạm Thanh T </t>
  </si>
  <si>
    <t>Lê Thế C</t>
  </si>
  <si>
    <t>Phạm Hoàng L</t>
  </si>
  <si>
    <t>Phạm Thị Lan A</t>
  </si>
  <si>
    <t xml:space="preserve">Nguyễn Thị L </t>
  </si>
  <si>
    <t>Vũ Thanh N</t>
  </si>
  <si>
    <t>Lê Hương L</t>
  </si>
  <si>
    <t>Đỗ Thị Thuỳ H</t>
  </si>
  <si>
    <t>Nguyễn Ngọc P</t>
  </si>
  <si>
    <t>Nguyễn Thu T</t>
  </si>
  <si>
    <t>Nguyễn Thị C</t>
  </si>
  <si>
    <t>Trưởng phòng</t>
  </si>
  <si>
    <t>Phó Trưởng phòng</t>
  </si>
  <si>
    <t>Nhân viên</t>
  </si>
  <si>
    <t>% thâm niên làm việc</t>
  </si>
  <si>
    <r>
      <rPr>
        <b/>
        <sz val="10"/>
        <color indexed="8"/>
        <rFont val="Arial"/>
        <family val="2"/>
      </rPr>
      <t>% thâm niên làm việc</t>
    </r>
    <r>
      <rPr>
        <sz val="10"/>
        <color indexed="8"/>
        <rFont val="Arial"/>
        <family val="2"/>
      </rPr>
      <t xml:space="preserve">
(tính đến 31/12/2023)</t>
    </r>
  </si>
  <si>
    <t>TÍNH TIỀN THƯỞNG TẾT ÂM LỊCH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</si>
</sst>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/>
    <xf numFmtId="0" fontId="5" fillId="2" borderId="1" xfId="0" applyFont="1" applyFill="1" applyBorder="1"/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4" fillId="0" borderId="0" xfId="0" applyNumberFormat="1" applyFont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workbookViewId="0">
      <selection activeCell="E20" sqref="E20"/>
    </sheetView>
  </sheetViews>
  <sheetFormatPr defaultColWidth="9.109375" defaultRowHeight="15" x14ac:dyDescent="0.25"/>
  <cols>
    <col min="1" max="1" width="4.5546875" style="7" bestFit="1" customWidth="1"/>
    <col min="2" max="2" width="16.33203125" style="8" customWidth="1"/>
    <col min="3" max="3" width="11" style="12" customWidth="1"/>
    <col min="4" max="4" width="16.109375" style="7" customWidth="1"/>
    <col min="5" max="5" width="12.88671875" style="7" customWidth="1"/>
    <col min="6" max="6" width="12.5546875" style="8" customWidth="1"/>
    <col min="7" max="7" width="10.109375" style="8" customWidth="1"/>
    <col min="8" max="8" width="14.5546875" style="8" customWidth="1"/>
    <col min="9" max="9" width="11.88671875" style="8" customWidth="1"/>
    <col min="10" max="10" width="21.109375" style="1" customWidth="1"/>
    <col min="11" max="11" width="44" style="1" customWidth="1"/>
    <col min="12" max="16384" width="9.109375" style="1"/>
  </cols>
  <sheetData>
    <row r="1" spans="1:11" ht="34.5" customHeight="1" x14ac:dyDescent="0.25">
      <c r="A1" s="16" t="s">
        <v>43</v>
      </c>
      <c r="B1" s="16"/>
      <c r="C1" s="16"/>
      <c r="D1" s="16"/>
      <c r="E1" s="16"/>
      <c r="F1" s="16"/>
      <c r="G1" s="16"/>
      <c r="H1" s="16"/>
      <c r="I1" s="16"/>
    </row>
    <row r="2" spans="1:11" s="10" customFormat="1" ht="26.4" x14ac:dyDescent="0.3">
      <c r="A2" s="9" t="s">
        <v>2</v>
      </c>
      <c r="B2" s="9" t="s">
        <v>19</v>
      </c>
      <c r="C2" s="11" t="s">
        <v>3</v>
      </c>
      <c r="D2" s="9" t="s">
        <v>14</v>
      </c>
      <c r="E2" s="9" t="s">
        <v>0</v>
      </c>
      <c r="F2" s="9" t="s">
        <v>41</v>
      </c>
      <c r="G2" s="9" t="s">
        <v>20</v>
      </c>
      <c r="H2" s="9" t="s">
        <v>18</v>
      </c>
      <c r="I2" s="9" t="s">
        <v>1</v>
      </c>
    </row>
    <row r="3" spans="1:11" x14ac:dyDescent="0.25">
      <c r="A3" s="3">
        <v>1</v>
      </c>
      <c r="B3" s="4" t="s">
        <v>22</v>
      </c>
      <c r="C3" s="5">
        <v>25763</v>
      </c>
      <c r="D3" s="13" t="s">
        <v>21</v>
      </c>
      <c r="E3" s="3">
        <v>100</v>
      </c>
      <c r="F3" s="3">
        <v>100</v>
      </c>
      <c r="G3" s="3">
        <f>E3+F3</f>
        <v>200</v>
      </c>
      <c r="H3" s="6">
        <v>20000000</v>
      </c>
      <c r="I3" s="6">
        <f>G3*H3/100</f>
        <v>40000000</v>
      </c>
      <c r="J3" s="20" t="s">
        <v>0</v>
      </c>
      <c r="K3" s="2" t="s">
        <v>4</v>
      </c>
    </row>
    <row r="4" spans="1:11" x14ac:dyDescent="0.25">
      <c r="A4" s="3">
        <v>2</v>
      </c>
      <c r="B4" s="4" t="s">
        <v>23</v>
      </c>
      <c r="C4" s="5">
        <v>30169</v>
      </c>
      <c r="D4" s="13" t="s">
        <v>24</v>
      </c>
      <c r="E4" s="3">
        <v>80</v>
      </c>
      <c r="F4" s="3">
        <v>90</v>
      </c>
      <c r="G4" s="3">
        <f t="shared" ref="G4:G17" si="0">E4+F4</f>
        <v>170</v>
      </c>
      <c r="H4" s="6">
        <v>18000000</v>
      </c>
      <c r="I4" s="6">
        <f t="shared" ref="I4:I17" si="1">G4*H4/100</f>
        <v>30600000</v>
      </c>
      <c r="J4" s="21"/>
      <c r="K4" s="2" t="s">
        <v>5</v>
      </c>
    </row>
    <row r="5" spans="1:11" x14ac:dyDescent="0.25">
      <c r="A5" s="3">
        <v>3</v>
      </c>
      <c r="B5" s="4" t="s">
        <v>25</v>
      </c>
      <c r="C5" s="5">
        <v>31847</v>
      </c>
      <c r="D5" s="13" t="s">
        <v>38</v>
      </c>
      <c r="E5" s="3">
        <v>80</v>
      </c>
      <c r="F5" s="3">
        <v>70</v>
      </c>
      <c r="G5" s="3">
        <f t="shared" si="0"/>
        <v>150</v>
      </c>
      <c r="H5" s="6">
        <v>15000000</v>
      </c>
      <c r="I5" s="6">
        <f t="shared" si="1"/>
        <v>22500000</v>
      </c>
      <c r="J5" s="21"/>
      <c r="K5" s="2" t="s">
        <v>6</v>
      </c>
    </row>
    <row r="6" spans="1:11" x14ac:dyDescent="0.25">
      <c r="A6" s="3">
        <v>4</v>
      </c>
      <c r="B6" s="4" t="s">
        <v>26</v>
      </c>
      <c r="C6" s="5">
        <v>32995</v>
      </c>
      <c r="D6" s="13" t="s">
        <v>38</v>
      </c>
      <c r="E6" s="3">
        <v>60</v>
      </c>
      <c r="F6" s="3">
        <v>50</v>
      </c>
      <c r="G6" s="3">
        <f t="shared" si="0"/>
        <v>110</v>
      </c>
      <c r="H6" s="6">
        <v>15000000</v>
      </c>
      <c r="I6" s="6">
        <f t="shared" si="1"/>
        <v>16500000</v>
      </c>
      <c r="J6" s="21"/>
      <c r="K6" s="2" t="s">
        <v>7</v>
      </c>
    </row>
    <row r="7" spans="1:11" x14ac:dyDescent="0.25">
      <c r="A7" s="3">
        <v>5</v>
      </c>
      <c r="B7" s="4" t="s">
        <v>27</v>
      </c>
      <c r="C7" s="5">
        <v>396598</v>
      </c>
      <c r="D7" s="13" t="s">
        <v>39</v>
      </c>
      <c r="E7" s="3">
        <v>80</v>
      </c>
      <c r="F7" s="3">
        <v>30</v>
      </c>
      <c r="G7" s="3">
        <f t="shared" si="0"/>
        <v>110</v>
      </c>
      <c r="H7" s="6">
        <v>12000000</v>
      </c>
      <c r="I7" s="6">
        <f t="shared" si="1"/>
        <v>13200000</v>
      </c>
      <c r="J7" s="22"/>
      <c r="K7" s="2" t="s">
        <v>8</v>
      </c>
    </row>
    <row r="8" spans="1:11" x14ac:dyDescent="0.25">
      <c r="A8" s="3">
        <v>6</v>
      </c>
      <c r="B8" s="4" t="s">
        <v>28</v>
      </c>
      <c r="C8" s="5">
        <v>29915</v>
      </c>
      <c r="D8" s="13" t="s">
        <v>40</v>
      </c>
      <c r="E8" s="3">
        <v>60</v>
      </c>
      <c r="F8" s="3">
        <v>10</v>
      </c>
      <c r="G8" s="3">
        <f t="shared" si="0"/>
        <v>70</v>
      </c>
      <c r="H8" s="6">
        <v>10000000</v>
      </c>
      <c r="I8" s="6">
        <f t="shared" si="1"/>
        <v>7000000</v>
      </c>
      <c r="J8" s="14" t="s">
        <v>42</v>
      </c>
      <c r="K8" s="2" t="s">
        <v>9</v>
      </c>
    </row>
    <row r="9" spans="1:11" x14ac:dyDescent="0.25">
      <c r="A9" s="3">
        <v>7</v>
      </c>
      <c r="B9" s="4" t="s">
        <v>29</v>
      </c>
      <c r="C9" s="5">
        <v>30448</v>
      </c>
      <c r="D9" s="13" t="s">
        <v>40</v>
      </c>
      <c r="E9" s="3">
        <v>100</v>
      </c>
      <c r="F9" s="3">
        <v>30</v>
      </c>
      <c r="G9" s="3">
        <f t="shared" si="0"/>
        <v>130</v>
      </c>
      <c r="H9" s="6">
        <v>8000000</v>
      </c>
      <c r="I9" s="6">
        <f t="shared" si="1"/>
        <v>10400000</v>
      </c>
      <c r="J9" s="15"/>
      <c r="K9" s="2" t="s">
        <v>10</v>
      </c>
    </row>
    <row r="10" spans="1:11" x14ac:dyDescent="0.25">
      <c r="A10" s="3">
        <v>8</v>
      </c>
      <c r="B10" s="4" t="s">
        <v>30</v>
      </c>
      <c r="C10" s="5">
        <v>34295</v>
      </c>
      <c r="D10" s="13" t="s">
        <v>40</v>
      </c>
      <c r="E10" s="3">
        <v>80</v>
      </c>
      <c r="F10" s="3">
        <v>50</v>
      </c>
      <c r="G10" s="3">
        <f t="shared" si="0"/>
        <v>130</v>
      </c>
      <c r="H10" s="6">
        <v>8000000</v>
      </c>
      <c r="I10" s="6">
        <f t="shared" si="1"/>
        <v>10400000</v>
      </c>
      <c r="J10" s="15"/>
      <c r="K10" s="2" t="s">
        <v>15</v>
      </c>
    </row>
    <row r="11" spans="1:11" x14ac:dyDescent="0.25">
      <c r="A11" s="3">
        <v>9</v>
      </c>
      <c r="B11" s="4" t="s">
        <v>31</v>
      </c>
      <c r="C11" s="5">
        <v>32264</v>
      </c>
      <c r="D11" s="13" t="s">
        <v>40</v>
      </c>
      <c r="E11" s="3">
        <v>60</v>
      </c>
      <c r="F11" s="3">
        <v>70</v>
      </c>
      <c r="G11" s="3">
        <f t="shared" si="0"/>
        <v>130</v>
      </c>
      <c r="H11" s="6">
        <v>7000000</v>
      </c>
      <c r="I11" s="6">
        <f t="shared" si="1"/>
        <v>9100000</v>
      </c>
      <c r="J11" s="15"/>
      <c r="K11" s="2" t="s">
        <v>16</v>
      </c>
    </row>
    <row r="12" spans="1:11" x14ac:dyDescent="0.25">
      <c r="A12" s="3">
        <v>10</v>
      </c>
      <c r="B12" s="4" t="s">
        <v>32</v>
      </c>
      <c r="C12" s="5">
        <v>30396</v>
      </c>
      <c r="D12" s="13" t="s">
        <v>40</v>
      </c>
      <c r="E12" s="3">
        <v>20</v>
      </c>
      <c r="F12" s="3">
        <v>90</v>
      </c>
      <c r="G12" s="3">
        <f t="shared" si="0"/>
        <v>110</v>
      </c>
      <c r="H12" s="6">
        <v>7500000</v>
      </c>
      <c r="I12" s="6">
        <f t="shared" si="1"/>
        <v>8250000</v>
      </c>
      <c r="J12" s="15"/>
      <c r="K12" s="2" t="s">
        <v>17</v>
      </c>
    </row>
    <row r="13" spans="1:11" x14ac:dyDescent="0.25">
      <c r="A13" s="3">
        <v>11</v>
      </c>
      <c r="B13" s="4" t="s">
        <v>33</v>
      </c>
      <c r="C13" s="5">
        <v>30964</v>
      </c>
      <c r="D13" s="13" t="s">
        <v>40</v>
      </c>
      <c r="E13" s="3">
        <v>60</v>
      </c>
      <c r="F13" s="3">
        <v>100</v>
      </c>
      <c r="G13" s="3">
        <f t="shared" si="0"/>
        <v>160</v>
      </c>
      <c r="H13" s="6">
        <v>7000000</v>
      </c>
      <c r="I13" s="6">
        <f t="shared" si="1"/>
        <v>11200000</v>
      </c>
      <c r="J13" s="15"/>
      <c r="K13" s="2" t="s">
        <v>11</v>
      </c>
    </row>
    <row r="14" spans="1:11" x14ac:dyDescent="0.25">
      <c r="A14" s="3">
        <v>12</v>
      </c>
      <c r="B14" s="4" t="s">
        <v>34</v>
      </c>
      <c r="C14" s="5">
        <v>31370</v>
      </c>
      <c r="D14" s="13" t="s">
        <v>40</v>
      </c>
      <c r="E14" s="3">
        <v>40</v>
      </c>
      <c r="F14" s="3">
        <v>70</v>
      </c>
      <c r="G14" s="3">
        <f t="shared" si="0"/>
        <v>110</v>
      </c>
      <c r="H14" s="6">
        <v>6500000</v>
      </c>
      <c r="I14" s="6">
        <f t="shared" si="1"/>
        <v>7150000</v>
      </c>
      <c r="J14" s="17" t="s">
        <v>12</v>
      </c>
      <c r="K14" s="17"/>
    </row>
    <row r="15" spans="1:11" x14ac:dyDescent="0.25">
      <c r="A15" s="3">
        <v>13</v>
      </c>
      <c r="B15" s="4" t="s">
        <v>35</v>
      </c>
      <c r="C15" s="5">
        <v>30941</v>
      </c>
      <c r="D15" s="13" t="s">
        <v>40</v>
      </c>
      <c r="E15" s="3">
        <v>80</v>
      </c>
      <c r="F15" s="3">
        <v>50</v>
      </c>
      <c r="G15" s="3">
        <f t="shared" si="0"/>
        <v>130</v>
      </c>
      <c r="H15" s="6">
        <v>6000000</v>
      </c>
      <c r="I15" s="6">
        <f t="shared" si="1"/>
        <v>7800000</v>
      </c>
      <c r="J15" s="18" t="s">
        <v>13</v>
      </c>
      <c r="K15" s="19"/>
    </row>
    <row r="16" spans="1:11" x14ac:dyDescent="0.25">
      <c r="A16" s="3">
        <v>14</v>
      </c>
      <c r="B16" s="4" t="s">
        <v>36</v>
      </c>
      <c r="C16" s="5">
        <v>32254</v>
      </c>
      <c r="D16" s="13" t="s">
        <v>40</v>
      </c>
      <c r="E16" s="3">
        <v>60</v>
      </c>
      <c r="F16" s="3">
        <v>10</v>
      </c>
      <c r="G16" s="3">
        <f t="shared" si="0"/>
        <v>70</v>
      </c>
      <c r="H16" s="6">
        <v>6000000</v>
      </c>
      <c r="I16" s="6">
        <f t="shared" si="1"/>
        <v>4200000</v>
      </c>
    </row>
    <row r="17" spans="1:9" x14ac:dyDescent="0.25">
      <c r="A17" s="3">
        <v>15</v>
      </c>
      <c r="B17" s="4" t="s">
        <v>37</v>
      </c>
      <c r="C17" s="5">
        <v>33447</v>
      </c>
      <c r="D17" s="13" t="s">
        <v>40</v>
      </c>
      <c r="E17" s="3">
        <v>100</v>
      </c>
      <c r="F17" s="3">
        <v>70</v>
      </c>
      <c r="G17" s="3">
        <f t="shared" si="0"/>
        <v>170</v>
      </c>
      <c r="H17" s="6">
        <v>6000000</v>
      </c>
      <c r="I17" s="6">
        <f t="shared" si="1"/>
        <v>10200000</v>
      </c>
    </row>
  </sheetData>
  <mergeCells count="5">
    <mergeCell ref="J8:J13"/>
    <mergeCell ref="A1:I1"/>
    <mergeCell ref="J14:K14"/>
    <mergeCell ref="J15:K15"/>
    <mergeCell ref="J3:J7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TinhTienThuongTet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2026-02-03T06:24:47Z</dcterms:modified>
</cp:coreProperties>
</file>